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24 Reliures/DCE/VF (SA)/"/>
    </mc:Choice>
  </mc:AlternateContent>
  <xr:revisionPtr revIDLastSave="8" documentId="13_ncr:1_{DA175C50-6937-4C8D-8E86-8620685532F0}" xr6:coauthVersionLast="47" xr6:coauthVersionMax="47" xr10:uidLastSave="{B84AF2AA-2056-4A36-A1EE-2B9F83F4FC31}"/>
  <bookViews>
    <workbookView xWindow="28680" yWindow="-120" windowWidth="29040" windowHeight="17520" xr2:uid="{E67031B8-36E0-4051-B013-446637F6E618}"/>
  </bookViews>
  <sheets>
    <sheet name="LOT 3 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0" i="1" l="1"/>
  <c r="D129" i="1"/>
  <c r="D126" i="1"/>
  <c r="D127" i="1"/>
  <c r="D128" i="1"/>
  <c r="D125" i="1"/>
  <c r="D119" i="1"/>
  <c r="D118" i="1"/>
  <c r="D115" i="1"/>
  <c r="D114" i="1"/>
  <c r="D111" i="1"/>
  <c r="D110" i="1"/>
  <c r="D104" i="1"/>
  <c r="D103" i="1"/>
  <c r="D100" i="1"/>
  <c r="D99" i="1"/>
  <c r="D96" i="1"/>
  <c r="D95" i="1"/>
  <c r="D92" i="1"/>
  <c r="D91" i="1"/>
  <c r="D88" i="1"/>
  <c r="D87" i="1"/>
  <c r="D84" i="1"/>
  <c r="D83" i="1"/>
  <c r="D80" i="1"/>
  <c r="D79" i="1"/>
  <c r="D76" i="1"/>
  <c r="D75" i="1"/>
  <c r="D72" i="1"/>
  <c r="D71" i="1"/>
  <c r="D68" i="1"/>
  <c r="D67" i="1"/>
  <c r="D60" i="1"/>
  <c r="D59" i="1"/>
  <c r="D64" i="1"/>
  <c r="D63" i="1"/>
  <c r="D54" i="1"/>
  <c r="D53" i="1"/>
  <c r="D50" i="1"/>
  <c r="D49" i="1"/>
  <c r="D46" i="1"/>
  <c r="D45" i="1"/>
  <c r="D42" i="1"/>
  <c r="D41" i="1"/>
  <c r="D38" i="1"/>
  <c r="D37" i="1"/>
  <c r="D34" i="1"/>
  <c r="D33" i="1"/>
  <c r="D30" i="1"/>
  <c r="D29" i="1"/>
  <c r="D26" i="1"/>
  <c r="D25" i="1"/>
  <c r="D22" i="1"/>
  <c r="D21" i="1"/>
  <c r="D18" i="1"/>
  <c r="D17" i="1"/>
  <c r="D14" i="1"/>
  <c r="D13" i="1"/>
  <c r="D10" i="1"/>
  <c r="D9" i="1"/>
  <c r="D132" i="1" s="1"/>
</calcChain>
</file>

<file path=xl/sharedStrings.xml><?xml version="1.0" encoding="utf-8"?>
<sst xmlns="http://schemas.openxmlformats.org/spreadsheetml/2006/main" count="240" uniqueCount="56">
  <si>
    <t>Traitement 1</t>
  </si>
  <si>
    <t xml:space="preserve">Emboîtage/double berçage des feuillets ou encollage des cahiers d'origine </t>
  </si>
  <si>
    <t>Première reliure couvrure Buckram (classique ou fantasia)
Double berçage des feuillets</t>
  </si>
  <si>
    <t>Format</t>
  </si>
  <si>
    <t>Quantités</t>
  </si>
  <si>
    <t>Prix unitaire HT</t>
  </si>
  <si>
    <t>Prix  total HT</t>
  </si>
  <si>
    <t>Prix total TTC</t>
  </si>
  <si>
    <t>&lt;320 mm</t>
  </si>
  <si>
    <t>&gt;320 mm</t>
  </si>
  <si>
    <t>Première reliure couvrure Buckram (classique ou fantasia)
Encollage des cahiers d'origine</t>
  </si>
  <si>
    <t>Nouvelle reliure  couvrure Buckram (classique ou fantasia)
Double berçage des feuillets</t>
  </si>
  <si>
    <t>Nouvelle reliure couvrure Buckram (classique ou fantasia)
Encollage des cahiers d'origine</t>
  </si>
  <si>
    <t>Première reliure couvrure demi-toile métisse 
Double berçage des feuillets</t>
  </si>
  <si>
    <t>Première reliure couvrure demi-toile métisse
Encollage des cahiers d'origine</t>
  </si>
  <si>
    <t>Nouvelle reliure couvrure demi-toile métisse 
Double berçage des feuillets</t>
  </si>
  <si>
    <t>Nouvelle reliure couvrure demi-toile métisse
Encollage des cahiers d'origine</t>
  </si>
  <si>
    <t>Première reliure couvrure pleine toile métisse 
Double berçage des feuillets</t>
  </si>
  <si>
    <t>Première reliure couvrure pleine toile métisse
Encollage des cahiers d'origine</t>
  </si>
  <si>
    <t>Nouvelle reliure couvrure pleine toile métisse 
Double berçage des feuillets</t>
  </si>
  <si>
    <t>Nouvelle reliure couvrure pleine toile métisse
Encollage des cahiers d'origine</t>
  </si>
  <si>
    <t>Traitement 2</t>
  </si>
  <si>
    <t>Emboîtage avec rubans/surjetage des feuillets ou couture des cahiers d'origine</t>
  </si>
  <si>
    <t>Première reliure couvrure Buckram (classique ou fantasia)
Cahiers surjetés</t>
  </si>
  <si>
    <t>Première reliure couvrure Buckram (classique ou fantasia)
Cahiers d'origine</t>
  </si>
  <si>
    <t>Nouvelle reliure  couvrure Buckram (classique ou fantasia)
Cahiers surjetés</t>
  </si>
  <si>
    <t>Nouvelle reliure couvrure Buckram (classique ou fantasia)
Cahiers d'origine</t>
  </si>
  <si>
    <t>Première reliure couvrure demi-toile métisse 
Cahiers surjetés</t>
  </si>
  <si>
    <t>Première reliure couvrure demi-toile métisse
Cahiers d'origine</t>
  </si>
  <si>
    <t>Nouvelle reliure couvrure demi-toile métisse 
Cahiers surjetés</t>
  </si>
  <si>
    <t>Nouvelle reliure couvrure demi-toile métisse
Cahiers d'origine</t>
  </si>
  <si>
    <t>Première reliure couvrure pleine toile métisse 
Cahiers surjetés</t>
  </si>
  <si>
    <t>Première reliure couvrure  pleine toile métisse
Cahiers d'origine</t>
  </si>
  <si>
    <t>Nouvelle reliure couvrure pleine toile métisse 
Cahiers surjetés</t>
  </si>
  <si>
    <t>Nouvelle reliure couvrure pleine toile métisse
Cahiers d'origine</t>
  </si>
  <si>
    <t>Traitement 3</t>
  </si>
  <si>
    <t>Réemboîtage sans intervention sur le corps d'ouvrage</t>
  </si>
  <si>
    <t xml:space="preserve">Couvrure Buckram (classique ou fantasia)
</t>
  </si>
  <si>
    <t xml:space="preserve">Couvrure demi-toile métisse 
</t>
  </si>
  <si>
    <t xml:space="preserve">Couvrure pleine toile métisse 
</t>
  </si>
  <si>
    <t xml:space="preserve">Prestations occasionnelles </t>
  </si>
  <si>
    <t>Prestations occasionnelles à l'unité réalisables sur l'ensemble des traitements du lot 3</t>
  </si>
  <si>
    <t xml:space="preserve">Prix unitaires HT </t>
  </si>
  <si>
    <t xml:space="preserve">Prix total HT </t>
  </si>
  <si>
    <t>La pose d'un antivol (antivol magnétique, à radio fréquence ou puce RFID) ou d'un code-barres</t>
  </si>
  <si>
    <r>
      <rPr>
        <sz val="11"/>
        <rFont val="Calibri"/>
        <family val="2"/>
      </rPr>
      <t>La pose d'une pièce de titre</t>
    </r>
  </si>
  <si>
    <t>La pose d'une deuxième  pièce de titre</t>
  </si>
  <si>
    <t>Le décollage d'une étiquette</t>
  </si>
  <si>
    <t>Le montage sur onglet d'une feuille, en dehors du montage des couvertures inclus dans le prix de la reliure</t>
  </si>
  <si>
    <r>
      <t xml:space="preserve"> </t>
    </r>
    <r>
      <rPr>
        <sz val="11"/>
        <rFont val="Calibri"/>
        <family val="2"/>
      </rPr>
      <t>La réalisation d'un gabarit</t>
    </r>
  </si>
  <si>
    <t>DETAIL QUANTITATIF ESTIMATIF (D.Q.E.)</t>
  </si>
  <si>
    <t>Lot n° 3 : Emboîtage ou réemboîtage de périodiques neufs, en bon état ou usagés</t>
  </si>
  <si>
    <r>
      <t xml:space="preserve">Ce document et les quantités indiquées ne sont pas contractuels. Le Détail Quantitatif Estimatif sert à l'analyse des offres financières. Il s'agit d'une simulation d'une année de commande. Les prix unitaires à reporter dans ce document doivent être </t>
    </r>
    <r>
      <rPr>
        <b/>
        <u/>
        <sz val="12"/>
        <color rgb="FFFF0000"/>
        <rFont val="Calibri"/>
        <family val="2"/>
        <scheme val="minor"/>
      </rPr>
      <t>strictement identiques</t>
    </r>
    <r>
      <rPr>
        <b/>
        <sz val="12"/>
        <color rgb="FFFF0000"/>
        <rFont val="Calibri"/>
        <family val="2"/>
        <scheme val="minor"/>
      </rPr>
      <t xml:space="preserve"> à ceux du BPU.</t>
    </r>
  </si>
  <si>
    <t>Taux de TVA</t>
  </si>
  <si>
    <t>TOTAL DQE LOT 3</t>
  </si>
  <si>
    <t xml:space="preserve">25M24
Prestations de reliure pour des monographies et des périodiques des collections des bibliothèques rattachées à l’université Paris 1 Panthéon Sorbonne (notamment la Bibliothèque interuniversitaire Cujas, la Bibliothèque interuniversitaire de la Sorbonne, le Service Commun de la Documentation-SCD)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</si>
</sst>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0"/>
      <name val="Arial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1" applyNumberFormat="0" applyFill="0" applyAlignment="0" applyProtection="0"/>
  </cellStyleXfs>
  <cellXfs count="130">
    <xf numFmtId="0" fontId="0" fillId="0" borderId="0" xfId="0"/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 applyProtection="1">
      <alignment horizontal="center" vertical="top" wrapText="1"/>
      <protection locked="0"/>
    </xf>
    <xf numFmtId="0" fontId="7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8" fillId="0" borderId="0" xfId="0" applyFont="1" applyAlignment="1" applyProtection="1">
      <alignment horizontal="center" vertical="top" wrapText="1"/>
      <protection locked="0"/>
    </xf>
    <xf numFmtId="0" fontId="4" fillId="0" borderId="0" xfId="0" applyFont="1"/>
    <xf numFmtId="0" fontId="0" fillId="0" borderId="2" xfId="0" applyBorder="1"/>
    <xf numFmtId="0" fontId="7" fillId="0" borderId="2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6" xfId="0" applyBorder="1"/>
    <xf numFmtId="0" fontId="8" fillId="0" borderId="7" xfId="0" applyFont="1" applyBorder="1" applyAlignment="1" applyProtection="1">
      <alignment horizontal="center" vertical="top" wrapText="1"/>
      <protection locked="0"/>
    </xf>
    <xf numFmtId="0" fontId="6" fillId="0" borderId="7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7" fillId="0" borderId="9" xfId="0" applyFont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 applyProtection="1">
      <alignment horizontal="center" vertical="top" wrapText="1"/>
      <protection locked="0"/>
    </xf>
    <xf numFmtId="0" fontId="7" fillId="0" borderId="10" xfId="0" applyFont="1" applyBorder="1" applyAlignment="1">
      <alignment horizontal="center" vertical="top" wrapText="1"/>
    </xf>
    <xf numFmtId="0" fontId="7" fillId="0" borderId="10" xfId="0" applyFont="1" applyBorder="1" applyAlignment="1" applyProtection="1">
      <alignment horizontal="center" vertical="top" wrapText="1"/>
      <protection locked="0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 applyProtection="1">
      <alignment horizontal="center" vertical="top" wrapText="1"/>
      <protection locked="0"/>
    </xf>
    <xf numFmtId="0" fontId="0" fillId="0" borderId="3" xfId="0" applyBorder="1"/>
    <xf numFmtId="0" fontId="4" fillId="0" borderId="13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4" fillId="0" borderId="9" xfId="0" applyFont="1" applyBorder="1" applyAlignment="1">
      <alignment horizontal="center" vertical="center"/>
    </xf>
    <xf numFmtId="0" fontId="0" fillId="0" borderId="9" xfId="0" applyBorder="1"/>
    <xf numFmtId="0" fontId="8" fillId="0" borderId="3" xfId="0" applyFont="1" applyBorder="1" applyAlignment="1" applyProtection="1">
      <alignment horizontal="center" vertical="top" wrapText="1"/>
      <protection locked="0"/>
    </xf>
    <xf numFmtId="0" fontId="7" fillId="0" borderId="15" xfId="0" applyFont="1" applyBorder="1" applyAlignment="1">
      <alignment horizontal="left" vertical="center" wrapText="1"/>
    </xf>
    <xf numFmtId="0" fontId="7" fillId="0" borderId="13" xfId="0" applyFont="1" applyBorder="1" applyAlignment="1" applyProtection="1">
      <alignment horizontal="center" vertical="top" wrapText="1"/>
      <protection locked="0"/>
    </xf>
    <xf numFmtId="0" fontId="8" fillId="0" borderId="13" xfId="0" applyFont="1" applyBorder="1" applyAlignment="1" applyProtection="1">
      <alignment horizontal="center" vertical="top" wrapText="1"/>
      <protection locked="0"/>
    </xf>
    <xf numFmtId="0" fontId="8" fillId="0" borderId="14" xfId="0" applyFont="1" applyBorder="1" applyAlignment="1" applyProtection="1">
      <alignment horizontal="center" vertical="top" wrapText="1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top" wrapText="1"/>
    </xf>
    <xf numFmtId="0" fontId="7" fillId="0" borderId="18" xfId="0" applyFont="1" applyBorder="1" applyAlignment="1" applyProtection="1">
      <alignment horizontal="center" vertical="top" wrapText="1"/>
      <protection locked="0"/>
    </xf>
    <xf numFmtId="0" fontId="7" fillId="0" borderId="19" xfId="0" applyFont="1" applyBorder="1" applyAlignment="1" applyProtection="1">
      <alignment horizontal="center" vertical="top" wrapText="1"/>
      <protection locked="0"/>
    </xf>
    <xf numFmtId="0" fontId="7" fillId="0" borderId="1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 applyProtection="1">
      <alignment horizontal="center" vertical="top" wrapText="1"/>
      <protection locked="0"/>
    </xf>
    <xf numFmtId="0" fontId="7" fillId="0" borderId="1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20" xfId="0" applyFont="1" applyBorder="1" applyAlignment="1">
      <alignment horizontal="left" vertical="center" wrapText="1"/>
    </xf>
    <xf numFmtId="0" fontId="0" fillId="0" borderId="21" xfId="0" applyBorder="1"/>
    <xf numFmtId="0" fontId="8" fillId="0" borderId="21" xfId="0" applyFont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top"/>
    </xf>
    <xf numFmtId="0" fontId="7" fillId="8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vertical="center"/>
    </xf>
    <xf numFmtId="0" fontId="5" fillId="0" borderId="5" xfId="0" applyFont="1" applyBorder="1" applyAlignment="1">
      <alignment vertical="top" wrapText="1"/>
    </xf>
    <xf numFmtId="0" fontId="8" fillId="0" borderId="15" xfId="0" applyFont="1" applyBorder="1"/>
    <xf numFmtId="0" fontId="0" fillId="0" borderId="22" xfId="0" applyBorder="1" applyAlignment="1">
      <alignment horizontal="center"/>
    </xf>
    <xf numFmtId="0" fontId="9" fillId="9" borderId="13" xfId="0" applyFont="1" applyFill="1" applyBorder="1" applyAlignment="1">
      <alignment horizontal="center"/>
    </xf>
    <xf numFmtId="0" fontId="7" fillId="0" borderId="23" xfId="0" applyFont="1" applyBorder="1" applyAlignment="1">
      <alignment horizontal="center" vertical="top" wrapText="1"/>
    </xf>
    <xf numFmtId="0" fontId="8" fillId="0" borderId="23" xfId="0" applyFont="1" applyBorder="1" applyAlignment="1" applyProtection="1">
      <alignment horizontal="center" vertical="top" wrapText="1"/>
      <protection locked="0"/>
    </xf>
    <xf numFmtId="0" fontId="7" fillId="0" borderId="23" xfId="0" applyFont="1" applyBorder="1" applyAlignment="1" applyProtection="1">
      <alignment horizontal="center" vertical="top" wrapText="1"/>
      <protection locked="0"/>
    </xf>
    <xf numFmtId="0" fontId="0" fillId="0" borderId="23" xfId="0" applyBorder="1"/>
    <xf numFmtId="0" fontId="0" fillId="0" borderId="7" xfId="0" applyBorder="1"/>
    <xf numFmtId="0" fontId="7" fillId="0" borderId="41" xfId="0" applyFont="1" applyBorder="1" applyAlignment="1">
      <alignment horizontal="center" vertical="top" wrapText="1"/>
    </xf>
    <xf numFmtId="0" fontId="7" fillId="0" borderId="41" xfId="0" applyFont="1" applyBorder="1" applyAlignment="1" applyProtection="1">
      <alignment horizontal="center" vertical="top" wrapText="1"/>
      <protection locked="0"/>
    </xf>
    <xf numFmtId="0" fontId="7" fillId="0" borderId="42" xfId="0" applyFont="1" applyBorder="1" applyAlignment="1">
      <alignment horizontal="center" vertical="top" wrapText="1"/>
    </xf>
    <xf numFmtId="0" fontId="8" fillId="0" borderId="22" xfId="0" applyFont="1" applyBorder="1" applyAlignment="1" applyProtection="1">
      <alignment horizontal="center" vertical="top" wrapText="1"/>
      <protection locked="0"/>
    </xf>
    <xf numFmtId="0" fontId="0" fillId="0" borderId="22" xfId="0" applyBorder="1"/>
    <xf numFmtId="0" fontId="7" fillId="0" borderId="42" xfId="0" applyFont="1" applyBorder="1" applyAlignment="1" applyProtection="1">
      <alignment horizontal="center" vertical="top" wrapText="1"/>
      <protection locked="0"/>
    </xf>
    <xf numFmtId="0" fontId="4" fillId="0" borderId="23" xfId="0" applyFont="1" applyBorder="1" applyAlignment="1">
      <alignment horizontal="center" vertical="top"/>
    </xf>
    <xf numFmtId="164" fontId="8" fillId="0" borderId="2" xfId="0" applyNumberFormat="1" applyFont="1" applyBorder="1" applyAlignment="1" applyProtection="1">
      <alignment horizontal="center" vertical="top" wrapText="1"/>
      <protection locked="0"/>
    </xf>
    <xf numFmtId="164" fontId="0" fillId="0" borderId="2" xfId="0" applyNumberFormat="1" applyBorder="1"/>
    <xf numFmtId="164" fontId="0" fillId="0" borderId="13" xfId="0" applyNumberFormat="1" applyBorder="1"/>
    <xf numFmtId="164" fontId="0" fillId="0" borderId="44" xfId="0" applyNumberFormat="1" applyBorder="1"/>
    <xf numFmtId="164" fontId="4" fillId="0" borderId="45" xfId="0" applyNumberFormat="1" applyFont="1" applyBorder="1" applyAlignment="1">
      <alignment horizontal="center" vertical="center"/>
    </xf>
    <xf numFmtId="0" fontId="4" fillId="12" borderId="26" xfId="0" applyFont="1" applyFill="1" applyBorder="1" applyAlignment="1">
      <alignment vertical="center"/>
    </xf>
    <xf numFmtId="0" fontId="4" fillId="12" borderId="27" xfId="0" applyFont="1" applyFill="1" applyBorder="1" applyAlignment="1">
      <alignment vertical="center"/>
    </xf>
    <xf numFmtId="0" fontId="4" fillId="12" borderId="28" xfId="0" applyFont="1" applyFill="1" applyBorder="1" applyAlignment="1">
      <alignment vertical="center"/>
    </xf>
    <xf numFmtId="0" fontId="10" fillId="11" borderId="5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23" xfId="0" applyFont="1" applyFill="1" applyBorder="1" applyAlignment="1">
      <alignment horizontal="center" vertical="center" wrapText="1"/>
    </xf>
    <xf numFmtId="0" fontId="10" fillId="11" borderId="3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 applyProtection="1">
      <alignment horizontal="center" vertical="top" wrapText="1"/>
      <protection locked="0"/>
    </xf>
    <xf numFmtId="0" fontId="10" fillId="11" borderId="23" xfId="0" applyFont="1" applyFill="1" applyBorder="1" applyAlignment="1" applyProtection="1">
      <alignment horizontal="center" vertical="top" wrapText="1"/>
      <protection locked="0"/>
    </xf>
    <xf numFmtId="0" fontId="10" fillId="11" borderId="24" xfId="0" applyFont="1" applyFill="1" applyBorder="1" applyAlignment="1" applyProtection="1">
      <alignment horizontal="center" vertical="top" wrapText="1"/>
      <protection locked="0"/>
    </xf>
    <xf numFmtId="0" fontId="10" fillId="11" borderId="25" xfId="0" applyFont="1" applyFill="1" applyBorder="1" applyAlignment="1" applyProtection="1">
      <alignment horizontal="center" vertical="top" wrapText="1"/>
      <protection locked="0"/>
    </xf>
    <xf numFmtId="0" fontId="7" fillId="10" borderId="26" xfId="0" applyFont="1" applyFill="1" applyBorder="1" applyAlignment="1">
      <alignment horizontal="center" vertical="center"/>
    </xf>
    <xf numFmtId="0" fontId="7" fillId="10" borderId="27" xfId="0" applyFont="1" applyFill="1" applyBorder="1" applyAlignment="1">
      <alignment horizontal="center" vertical="center"/>
    </xf>
    <xf numFmtId="0" fontId="7" fillId="10" borderId="28" xfId="0" applyFont="1" applyFill="1" applyBorder="1" applyAlignment="1">
      <alignment horizontal="center" vertical="center"/>
    </xf>
    <xf numFmtId="0" fontId="10" fillId="11" borderId="26" xfId="0" applyFont="1" applyFill="1" applyBorder="1" applyAlignment="1">
      <alignment horizontal="center" vertical="center" wrapText="1"/>
    </xf>
    <xf numFmtId="0" fontId="10" fillId="11" borderId="27" xfId="0" applyFont="1" applyFill="1" applyBorder="1" applyAlignment="1">
      <alignment horizontal="center" vertical="center" wrapText="1"/>
    </xf>
    <xf numFmtId="0" fontId="10" fillId="11" borderId="28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top" wrapText="1"/>
    </xf>
    <xf numFmtId="0" fontId="10" fillId="0" borderId="30" xfId="0" applyFont="1" applyBorder="1" applyAlignment="1">
      <alignment horizontal="center" vertical="top" wrapText="1"/>
    </xf>
    <xf numFmtId="0" fontId="10" fillId="0" borderId="31" xfId="0" applyFont="1" applyBorder="1" applyAlignment="1">
      <alignment horizontal="center" vertical="top" wrapText="1"/>
    </xf>
    <xf numFmtId="0" fontId="10" fillId="11" borderId="38" xfId="0" applyFont="1" applyFill="1" applyBorder="1" applyAlignment="1" applyProtection="1">
      <alignment horizontal="center" vertical="top" wrapText="1"/>
      <protection locked="0"/>
    </xf>
    <xf numFmtId="0" fontId="10" fillId="11" borderId="39" xfId="0" applyFont="1" applyFill="1" applyBorder="1" applyAlignment="1" applyProtection="1">
      <alignment horizontal="center" vertical="top" wrapText="1"/>
      <protection locked="0"/>
    </xf>
    <xf numFmtId="0" fontId="10" fillId="11" borderId="35" xfId="0" applyFont="1" applyFill="1" applyBorder="1" applyAlignment="1">
      <alignment horizontal="center" vertical="center" wrapText="1"/>
    </xf>
    <xf numFmtId="0" fontId="10" fillId="11" borderId="36" xfId="0" applyFont="1" applyFill="1" applyBorder="1" applyAlignment="1">
      <alignment horizontal="center" vertical="center" wrapText="1"/>
    </xf>
    <xf numFmtId="0" fontId="10" fillId="11" borderId="40" xfId="0" applyFont="1" applyFill="1" applyBorder="1" applyAlignment="1">
      <alignment horizontal="center" vertical="center" wrapText="1"/>
    </xf>
    <xf numFmtId="0" fontId="10" fillId="11" borderId="37" xfId="0" applyFont="1" applyFill="1" applyBorder="1" applyAlignment="1">
      <alignment horizontal="center" vertical="center" wrapText="1"/>
    </xf>
    <xf numFmtId="0" fontId="10" fillId="12" borderId="48" xfId="0" applyFont="1" applyFill="1" applyBorder="1" applyAlignment="1">
      <alignment horizontal="center" vertical="center"/>
    </xf>
    <xf numFmtId="0" fontId="10" fillId="12" borderId="43" xfId="0" applyFont="1" applyFill="1" applyBorder="1" applyAlignment="1">
      <alignment horizontal="center" vertical="center"/>
    </xf>
    <xf numFmtId="0" fontId="10" fillId="12" borderId="49" xfId="0" applyFont="1" applyFill="1" applyBorder="1" applyAlignment="1">
      <alignment horizontal="center" vertical="center"/>
    </xf>
    <xf numFmtId="0" fontId="11" fillId="9" borderId="26" xfId="0" applyFont="1" applyFill="1" applyBorder="1" applyAlignment="1">
      <alignment horizontal="center" vertical="center" wrapText="1"/>
    </xf>
    <xf numFmtId="0" fontId="11" fillId="9" borderId="27" xfId="0" applyFont="1" applyFill="1" applyBorder="1" applyAlignment="1">
      <alignment horizontal="center" vertical="center" wrapText="1"/>
    </xf>
    <xf numFmtId="0" fontId="11" fillId="9" borderId="28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42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10" fillId="12" borderId="29" xfId="0" applyFont="1" applyFill="1" applyBorder="1" applyAlignment="1">
      <alignment horizontal="center" vertical="center" wrapText="1"/>
    </xf>
    <xf numFmtId="0" fontId="10" fillId="12" borderId="30" xfId="0" applyFont="1" applyFill="1" applyBorder="1" applyAlignment="1">
      <alignment horizontal="center" vertical="center" wrapText="1"/>
    </xf>
    <xf numFmtId="0" fontId="10" fillId="12" borderId="31" xfId="0" applyFont="1" applyFill="1" applyBorder="1" applyAlignment="1">
      <alignment horizontal="center" vertical="center" wrapText="1"/>
    </xf>
    <xf numFmtId="0" fontId="10" fillId="12" borderId="46" xfId="0" applyFont="1" applyFill="1" applyBorder="1" applyAlignment="1">
      <alignment horizontal="center" vertical="center" wrapText="1"/>
    </xf>
    <xf numFmtId="0" fontId="10" fillId="12" borderId="0" xfId="0" applyFont="1" applyFill="1" applyAlignment="1">
      <alignment horizontal="center" vertical="center" wrapText="1"/>
    </xf>
    <xf numFmtId="0" fontId="10" fillId="12" borderId="47" xfId="0" applyFont="1" applyFill="1" applyBorder="1" applyAlignment="1">
      <alignment horizontal="center" vertical="center" wrapText="1"/>
    </xf>
    <xf numFmtId="0" fontId="7" fillId="10" borderId="26" xfId="0" applyFont="1" applyFill="1" applyBorder="1" applyAlignment="1">
      <alignment horizontal="center"/>
    </xf>
    <xf numFmtId="0" fontId="7" fillId="10" borderId="27" xfId="0" applyFont="1" applyFill="1" applyBorder="1" applyAlignment="1">
      <alignment horizontal="center"/>
    </xf>
    <xf numFmtId="0" fontId="7" fillId="10" borderId="28" xfId="0" applyFont="1" applyFill="1" applyBorder="1" applyAlignment="1">
      <alignment horizontal="center"/>
    </xf>
    <xf numFmtId="0" fontId="10" fillId="11" borderId="32" xfId="0" applyFont="1" applyFill="1" applyBorder="1" applyAlignment="1">
      <alignment horizontal="center" vertical="center" wrapText="1"/>
    </xf>
    <xf numFmtId="0" fontId="10" fillId="11" borderId="33" xfId="0" applyFont="1" applyFill="1" applyBorder="1" applyAlignment="1">
      <alignment horizontal="center" vertical="center" wrapText="1"/>
    </xf>
    <xf numFmtId="0" fontId="10" fillId="11" borderId="34" xfId="0" applyFont="1" applyFill="1" applyBorder="1" applyAlignment="1">
      <alignment horizontal="center" vertical="center" wrapText="1"/>
    </xf>
  </cellXfs>
  <cellStyles count="8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84A29-03B7-47F1-9B58-3CB41A583A13}">
  <dimension ref="A1:F132"/>
  <sheetViews>
    <sheetView tabSelected="1" view="pageLayout" zoomScaleNormal="100" workbookViewId="0">
      <selection activeCell="H10" sqref="H10"/>
    </sheetView>
  </sheetViews>
  <sheetFormatPr baseColWidth="10" defaultColWidth="9.1796875" defaultRowHeight="12.5" x14ac:dyDescent="0.25"/>
  <cols>
    <col min="1" max="1" width="28.81640625" customWidth="1"/>
    <col min="2" max="2" width="17.453125" customWidth="1"/>
    <col min="3" max="3" width="16.26953125" customWidth="1"/>
    <col min="4" max="5" width="16.54296875" customWidth="1"/>
    <col min="6" max="6" width="15" customWidth="1"/>
    <col min="7" max="256" width="11.453125" customWidth="1"/>
  </cols>
  <sheetData>
    <row r="1" spans="1:6" ht="81" customHeight="1" x14ac:dyDescent="0.25">
      <c r="A1" s="118" t="s">
        <v>55</v>
      </c>
      <c r="B1" s="119"/>
      <c r="C1" s="119"/>
      <c r="D1" s="119"/>
      <c r="E1" s="119"/>
      <c r="F1" s="120"/>
    </row>
    <row r="2" spans="1:6" ht="30.75" customHeight="1" x14ac:dyDescent="0.25">
      <c r="A2" s="121" t="s">
        <v>51</v>
      </c>
      <c r="B2" s="122"/>
      <c r="C2" s="122"/>
      <c r="D2" s="122"/>
      <c r="E2" s="122"/>
      <c r="F2" s="123"/>
    </row>
    <row r="3" spans="1:6" ht="36.75" customHeight="1" thickBot="1" x14ac:dyDescent="0.3">
      <c r="A3" s="108" t="s">
        <v>50</v>
      </c>
      <c r="B3" s="109"/>
      <c r="C3" s="109"/>
      <c r="D3" s="109"/>
      <c r="E3" s="109"/>
      <c r="F3" s="110"/>
    </row>
    <row r="4" spans="1:6" ht="54" customHeight="1" thickBot="1" x14ac:dyDescent="0.3">
      <c r="A4" s="111" t="s">
        <v>52</v>
      </c>
      <c r="B4" s="112"/>
      <c r="C4" s="112"/>
      <c r="D4" s="112"/>
      <c r="E4" s="112"/>
      <c r="F4" s="113"/>
    </row>
    <row r="5" spans="1:6" ht="19.5" customHeight="1" thickBot="1" x14ac:dyDescent="0.4">
      <c r="A5" s="124" t="s">
        <v>0</v>
      </c>
      <c r="B5" s="125"/>
      <c r="C5" s="125"/>
      <c r="D5" s="125"/>
      <c r="E5" s="125"/>
      <c r="F5" s="126"/>
    </row>
    <row r="6" spans="1:6" ht="33.75" customHeight="1" thickBot="1" x14ac:dyDescent="0.3">
      <c r="A6" s="99" t="s">
        <v>1</v>
      </c>
      <c r="B6" s="100"/>
      <c r="C6" s="100"/>
      <c r="D6" s="100"/>
      <c r="E6" s="100"/>
      <c r="F6" s="101"/>
    </row>
    <row r="7" spans="1:6" ht="30.75" customHeight="1" x14ac:dyDescent="0.25">
      <c r="A7" s="127" t="s">
        <v>2</v>
      </c>
      <c r="B7" s="128"/>
      <c r="C7" s="128"/>
      <c r="D7" s="128"/>
      <c r="E7" s="128"/>
      <c r="F7" s="129"/>
    </row>
    <row r="8" spans="1:6" ht="14.5" x14ac:dyDescent="0.25">
      <c r="A8" s="10" t="s">
        <v>3</v>
      </c>
      <c r="B8" s="1" t="s">
        <v>4</v>
      </c>
      <c r="C8" s="1" t="s">
        <v>5</v>
      </c>
      <c r="D8" s="1" t="s">
        <v>6</v>
      </c>
      <c r="E8" s="65" t="s">
        <v>53</v>
      </c>
      <c r="F8" s="3" t="s">
        <v>7</v>
      </c>
    </row>
    <row r="9" spans="1:6" ht="15.65" customHeight="1" x14ac:dyDescent="0.25">
      <c r="A9" s="16" t="s">
        <v>8</v>
      </c>
      <c r="B9" s="8">
        <v>16</v>
      </c>
      <c r="C9" s="2"/>
      <c r="D9" s="77">
        <f>B9*C9</f>
        <v>0</v>
      </c>
      <c r="E9" s="66"/>
      <c r="F9" s="35"/>
    </row>
    <row r="10" spans="1:6" ht="15.65" customHeight="1" x14ac:dyDescent="0.25">
      <c r="A10" s="16" t="s">
        <v>9</v>
      </c>
      <c r="B10" s="8">
        <v>1</v>
      </c>
      <c r="C10" s="2"/>
      <c r="D10" s="77">
        <f>B10*C10</f>
        <v>0</v>
      </c>
      <c r="E10" s="66"/>
      <c r="F10" s="35"/>
    </row>
    <row r="11" spans="1:6" ht="32.25" customHeight="1" x14ac:dyDescent="0.25">
      <c r="A11" s="85" t="s">
        <v>10</v>
      </c>
      <c r="B11" s="86"/>
      <c r="C11" s="86"/>
      <c r="D11" s="86"/>
      <c r="E11" s="87"/>
      <c r="F11" s="88"/>
    </row>
    <row r="12" spans="1:6" ht="14.5" x14ac:dyDescent="0.25">
      <c r="A12" s="48" t="s">
        <v>3</v>
      </c>
      <c r="B12" s="1" t="s">
        <v>4</v>
      </c>
      <c r="C12" s="8" t="s">
        <v>5</v>
      </c>
      <c r="D12" s="8" t="s">
        <v>6</v>
      </c>
      <c r="E12" s="67"/>
      <c r="F12" s="49" t="s">
        <v>7</v>
      </c>
    </row>
    <row r="13" spans="1:6" ht="12.75" customHeight="1" x14ac:dyDescent="0.25">
      <c r="A13" s="16" t="s">
        <v>8</v>
      </c>
      <c r="B13" s="11">
        <v>14</v>
      </c>
      <c r="C13" s="7"/>
      <c r="D13" s="78">
        <f>B13*C13</f>
        <v>0</v>
      </c>
      <c r="E13" s="68"/>
      <c r="F13" s="29"/>
    </row>
    <row r="14" spans="1:6" ht="12.75" customHeight="1" thickBot="1" x14ac:dyDescent="0.3">
      <c r="A14" s="52" t="s">
        <v>9</v>
      </c>
      <c r="B14" s="33">
        <v>1</v>
      </c>
      <c r="C14" s="34"/>
      <c r="D14" s="78">
        <f>B14*C14</f>
        <v>0</v>
      </c>
      <c r="E14" s="69"/>
      <c r="F14" s="53"/>
    </row>
    <row r="15" spans="1:6" ht="33.75" customHeight="1" thickBot="1" x14ac:dyDescent="0.3">
      <c r="A15" s="104" t="s">
        <v>11</v>
      </c>
      <c r="B15" s="105"/>
      <c r="C15" s="105"/>
      <c r="D15" s="105"/>
      <c r="E15" s="106"/>
      <c r="F15" s="107"/>
    </row>
    <row r="16" spans="1:6" ht="15.65" customHeight="1" x14ac:dyDescent="0.25">
      <c r="A16" s="40" t="s">
        <v>3</v>
      </c>
      <c r="B16" s="25" t="s">
        <v>4</v>
      </c>
      <c r="C16" s="25" t="s">
        <v>5</v>
      </c>
      <c r="D16" s="25" t="s">
        <v>6</v>
      </c>
      <c r="E16" s="70"/>
      <c r="F16" s="41" t="s">
        <v>7</v>
      </c>
    </row>
    <row r="17" spans="1:6" ht="15.65" customHeight="1" x14ac:dyDescent="0.25">
      <c r="A17" s="16" t="s">
        <v>8</v>
      </c>
      <c r="B17" s="8">
        <v>8</v>
      </c>
      <c r="C17" s="2"/>
      <c r="D17" s="78">
        <f>B17*C17</f>
        <v>0</v>
      </c>
      <c r="E17" s="66"/>
      <c r="F17" s="35"/>
    </row>
    <row r="18" spans="1:6" ht="15.65" customHeight="1" thickBot="1" x14ac:dyDescent="0.3">
      <c r="A18" s="52" t="s">
        <v>9</v>
      </c>
      <c r="B18" s="23">
        <v>1</v>
      </c>
      <c r="C18" s="24"/>
      <c r="D18" s="78">
        <f>B18*C18</f>
        <v>0</v>
      </c>
      <c r="E18" s="13"/>
      <c r="F18" s="54"/>
    </row>
    <row r="19" spans="1:6" ht="33" customHeight="1" thickBot="1" x14ac:dyDescent="0.3">
      <c r="A19" s="104" t="s">
        <v>12</v>
      </c>
      <c r="B19" s="105"/>
      <c r="C19" s="105"/>
      <c r="D19" s="105"/>
      <c r="E19" s="106"/>
      <c r="F19" s="107"/>
    </row>
    <row r="20" spans="1:6" ht="14.5" x14ac:dyDescent="0.25">
      <c r="A20" s="50" t="s">
        <v>3</v>
      </c>
      <c r="B20" s="25" t="s">
        <v>4</v>
      </c>
      <c r="C20" s="26" t="s">
        <v>5</v>
      </c>
      <c r="D20" s="26" t="s">
        <v>6</v>
      </c>
      <c r="E20" s="71"/>
      <c r="F20" s="28" t="s">
        <v>7</v>
      </c>
    </row>
    <row r="21" spans="1:6" ht="15.65" customHeight="1" x14ac:dyDescent="0.25">
      <c r="A21" s="16" t="s">
        <v>8</v>
      </c>
      <c r="B21" s="15">
        <v>6</v>
      </c>
      <c r="C21" s="7"/>
      <c r="D21" s="78">
        <f>B21*C21</f>
        <v>0</v>
      </c>
      <c r="E21" s="68"/>
      <c r="F21" s="29"/>
    </row>
    <row r="22" spans="1:6" ht="15.75" customHeight="1" thickBot="1" x14ac:dyDescent="0.3">
      <c r="A22" s="52" t="s">
        <v>9</v>
      </c>
      <c r="B22" s="51">
        <v>1</v>
      </c>
      <c r="C22" s="34"/>
      <c r="D22" s="78">
        <f>B22*C22</f>
        <v>0</v>
      </c>
      <c r="E22" s="69"/>
      <c r="F22" s="53"/>
    </row>
    <row r="23" spans="1:6" ht="33.75" customHeight="1" thickBot="1" x14ac:dyDescent="0.3">
      <c r="A23" s="104" t="s">
        <v>13</v>
      </c>
      <c r="B23" s="105"/>
      <c r="C23" s="105"/>
      <c r="D23" s="105"/>
      <c r="E23" s="106"/>
      <c r="F23" s="107"/>
    </row>
    <row r="24" spans="1:6" ht="15.65" customHeight="1" x14ac:dyDescent="0.25">
      <c r="A24" s="46" t="s">
        <v>3</v>
      </c>
      <c r="B24" s="43" t="s">
        <v>4</v>
      </c>
      <c r="C24" s="43" t="s">
        <v>5</v>
      </c>
      <c r="D24" s="43" t="s">
        <v>6</v>
      </c>
      <c r="E24" s="72"/>
      <c r="F24" s="47" t="s">
        <v>7</v>
      </c>
    </row>
    <row r="25" spans="1:6" ht="15" customHeight="1" x14ac:dyDescent="0.25">
      <c r="A25" s="16" t="s">
        <v>8</v>
      </c>
      <c r="B25" s="8">
        <v>18</v>
      </c>
      <c r="C25" s="2"/>
      <c r="D25" s="78">
        <f>B25*C25</f>
        <v>0</v>
      </c>
      <c r="E25" s="66"/>
      <c r="F25" s="35"/>
    </row>
    <row r="26" spans="1:6" ht="15" customHeight="1" thickBot="1" x14ac:dyDescent="0.3">
      <c r="A26" s="36" t="s">
        <v>9</v>
      </c>
      <c r="B26" s="37">
        <v>2</v>
      </c>
      <c r="C26" s="38"/>
      <c r="D26" s="78">
        <f>B26*C26</f>
        <v>0</v>
      </c>
      <c r="E26" s="73"/>
      <c r="F26" s="39"/>
    </row>
    <row r="27" spans="1:6" ht="36" customHeight="1" thickBot="1" x14ac:dyDescent="0.3">
      <c r="A27" s="104" t="s">
        <v>14</v>
      </c>
      <c r="B27" s="105"/>
      <c r="C27" s="105"/>
      <c r="D27" s="105"/>
      <c r="E27" s="106"/>
      <c r="F27" s="107"/>
    </row>
    <row r="28" spans="1:6" ht="15.65" customHeight="1" x14ac:dyDescent="0.25">
      <c r="A28" s="50" t="s">
        <v>3</v>
      </c>
      <c r="B28" s="25" t="s">
        <v>4</v>
      </c>
      <c r="C28" s="26" t="s">
        <v>5</v>
      </c>
      <c r="D28" s="26" t="s">
        <v>6</v>
      </c>
      <c r="E28" s="71"/>
      <c r="F28" s="28" t="s">
        <v>7</v>
      </c>
    </row>
    <row r="29" spans="1:6" ht="15" customHeight="1" x14ac:dyDescent="0.25">
      <c r="A29" s="16" t="s">
        <v>8</v>
      </c>
      <c r="B29" s="11">
        <v>14</v>
      </c>
      <c r="C29" s="7"/>
      <c r="D29" s="78">
        <f>B29*C29</f>
        <v>0</v>
      </c>
      <c r="E29" s="68"/>
      <c r="F29" s="29"/>
    </row>
    <row r="30" spans="1:6" ht="15.65" customHeight="1" thickBot="1" x14ac:dyDescent="0.3">
      <c r="A30" s="36" t="s">
        <v>9</v>
      </c>
      <c r="B30" s="30">
        <v>2</v>
      </c>
      <c r="C30" s="31"/>
      <c r="D30" s="78">
        <f>B30*C30</f>
        <v>0</v>
      </c>
      <c r="E30" s="74"/>
      <c r="F30" s="32"/>
    </row>
    <row r="31" spans="1:6" ht="33" customHeight="1" thickBot="1" x14ac:dyDescent="0.3">
      <c r="A31" s="104" t="s">
        <v>15</v>
      </c>
      <c r="B31" s="105"/>
      <c r="C31" s="105"/>
      <c r="D31" s="105"/>
      <c r="E31" s="106"/>
      <c r="F31" s="107"/>
    </row>
    <row r="32" spans="1:6" ht="15.65" customHeight="1" x14ac:dyDescent="0.25">
      <c r="A32" s="40" t="s">
        <v>3</v>
      </c>
      <c r="B32" s="25" t="s">
        <v>4</v>
      </c>
      <c r="C32" s="25" t="s">
        <v>5</v>
      </c>
      <c r="D32" s="25" t="s">
        <v>6</v>
      </c>
      <c r="E32" s="70"/>
      <c r="F32" s="41" t="s">
        <v>7</v>
      </c>
    </row>
    <row r="33" spans="1:6" ht="15.65" customHeight="1" x14ac:dyDescent="0.25">
      <c r="A33" s="16" t="s">
        <v>8</v>
      </c>
      <c r="B33" s="8">
        <v>12</v>
      </c>
      <c r="C33" s="2"/>
      <c r="D33" s="78">
        <f>B33*C33</f>
        <v>0</v>
      </c>
      <c r="E33" s="66"/>
      <c r="F33" s="35"/>
    </row>
    <row r="34" spans="1:6" ht="15.65" customHeight="1" thickBot="1" x14ac:dyDescent="0.3">
      <c r="A34" s="36" t="s">
        <v>9</v>
      </c>
      <c r="B34" s="37">
        <v>4</v>
      </c>
      <c r="C34" s="38"/>
      <c r="D34" s="78">
        <f>B34*C34</f>
        <v>0</v>
      </c>
      <c r="E34" s="73"/>
      <c r="F34" s="39"/>
    </row>
    <row r="35" spans="1:6" ht="35.25" customHeight="1" thickBot="1" x14ac:dyDescent="0.3">
      <c r="A35" s="104" t="s">
        <v>16</v>
      </c>
      <c r="B35" s="105"/>
      <c r="C35" s="105"/>
      <c r="D35" s="105"/>
      <c r="E35" s="106"/>
      <c r="F35" s="107"/>
    </row>
    <row r="36" spans="1:6" ht="14.5" x14ac:dyDescent="0.25">
      <c r="A36" s="42" t="s">
        <v>3</v>
      </c>
      <c r="B36" s="43" t="s">
        <v>4</v>
      </c>
      <c r="C36" s="44" t="s">
        <v>5</v>
      </c>
      <c r="D36" s="44" t="s">
        <v>6</v>
      </c>
      <c r="E36" s="75"/>
      <c r="F36" s="45" t="s">
        <v>7</v>
      </c>
    </row>
    <row r="37" spans="1:6" ht="15.65" customHeight="1" x14ac:dyDescent="0.25">
      <c r="A37" s="16" t="s">
        <v>8</v>
      </c>
      <c r="B37" s="11">
        <v>10</v>
      </c>
      <c r="C37" s="7"/>
      <c r="D37" s="78">
        <f>B37*C37</f>
        <v>0</v>
      </c>
      <c r="E37" s="68"/>
      <c r="F37" s="29"/>
    </row>
    <row r="38" spans="1:6" ht="15.65" customHeight="1" thickBot="1" x14ac:dyDescent="0.3">
      <c r="A38" s="36" t="s">
        <v>9</v>
      </c>
      <c r="B38" s="30">
        <v>2</v>
      </c>
      <c r="C38" s="31"/>
      <c r="D38" s="78">
        <f>B38*C38</f>
        <v>0</v>
      </c>
      <c r="E38" s="74"/>
      <c r="F38" s="32"/>
    </row>
    <row r="39" spans="1:6" ht="36" customHeight="1" thickBot="1" x14ac:dyDescent="0.3">
      <c r="A39" s="104" t="s">
        <v>17</v>
      </c>
      <c r="B39" s="105"/>
      <c r="C39" s="105"/>
      <c r="D39" s="105"/>
      <c r="E39" s="106"/>
      <c r="F39" s="107"/>
    </row>
    <row r="40" spans="1:6" ht="15.65" customHeight="1" x14ac:dyDescent="0.25">
      <c r="A40" s="46" t="s">
        <v>3</v>
      </c>
      <c r="B40" s="43" t="s">
        <v>4</v>
      </c>
      <c r="C40" s="43" t="s">
        <v>5</v>
      </c>
      <c r="D40" s="43" t="s">
        <v>6</v>
      </c>
      <c r="E40" s="72"/>
      <c r="F40" s="47" t="s">
        <v>7</v>
      </c>
    </row>
    <row r="41" spans="1:6" ht="28.5" customHeight="1" x14ac:dyDescent="0.25">
      <c r="A41" s="16" t="s">
        <v>8</v>
      </c>
      <c r="B41" s="8">
        <v>18</v>
      </c>
      <c r="C41" s="2"/>
      <c r="D41" s="78">
        <f>B41*C41</f>
        <v>0</v>
      </c>
      <c r="E41" s="66"/>
      <c r="F41" s="35"/>
    </row>
    <row r="42" spans="1:6" ht="15" thickBot="1" x14ac:dyDescent="0.3">
      <c r="A42" s="36" t="s">
        <v>9</v>
      </c>
      <c r="B42" s="37">
        <v>2</v>
      </c>
      <c r="C42" s="38"/>
      <c r="D42" s="78">
        <f>B42*C42</f>
        <v>0</v>
      </c>
      <c r="E42" s="73"/>
      <c r="F42" s="39"/>
    </row>
    <row r="43" spans="1:6" ht="33.75" customHeight="1" thickBot="1" x14ac:dyDescent="0.3">
      <c r="A43" s="104" t="s">
        <v>18</v>
      </c>
      <c r="B43" s="105"/>
      <c r="C43" s="105"/>
      <c r="D43" s="105"/>
      <c r="E43" s="106"/>
      <c r="F43" s="107"/>
    </row>
    <row r="44" spans="1:6" ht="15.75" customHeight="1" x14ac:dyDescent="0.25">
      <c r="A44" s="42" t="s">
        <v>3</v>
      </c>
      <c r="B44" s="43" t="s">
        <v>4</v>
      </c>
      <c r="C44" s="44" t="s">
        <v>5</v>
      </c>
      <c r="D44" s="44" t="s">
        <v>6</v>
      </c>
      <c r="E44" s="75"/>
      <c r="F44" s="45" t="s">
        <v>7</v>
      </c>
    </row>
    <row r="45" spans="1:6" ht="30.75" customHeight="1" x14ac:dyDescent="0.25">
      <c r="A45" s="16" t="s">
        <v>8</v>
      </c>
      <c r="B45" s="11">
        <v>14</v>
      </c>
      <c r="C45" s="7"/>
      <c r="D45" s="78">
        <f>B45*C45</f>
        <v>0</v>
      </c>
      <c r="E45" s="68"/>
      <c r="F45" s="29"/>
    </row>
    <row r="46" spans="1:6" ht="15" thickBot="1" x14ac:dyDescent="0.3">
      <c r="A46" s="36" t="s">
        <v>9</v>
      </c>
      <c r="B46" s="30">
        <v>2</v>
      </c>
      <c r="C46" s="31"/>
      <c r="D46" s="78">
        <f>B46*C46</f>
        <v>0</v>
      </c>
      <c r="E46" s="74"/>
      <c r="F46" s="32"/>
    </row>
    <row r="47" spans="1:6" ht="32.25" customHeight="1" thickBot="1" x14ac:dyDescent="0.3">
      <c r="A47" s="104" t="s">
        <v>19</v>
      </c>
      <c r="B47" s="105"/>
      <c r="C47" s="105"/>
      <c r="D47" s="105"/>
      <c r="E47" s="106"/>
      <c r="F47" s="107"/>
    </row>
    <row r="48" spans="1:6" ht="14.5" x14ac:dyDescent="0.25">
      <c r="A48" s="40" t="s">
        <v>3</v>
      </c>
      <c r="B48" s="25" t="s">
        <v>4</v>
      </c>
      <c r="C48" s="25" t="s">
        <v>5</v>
      </c>
      <c r="D48" s="25" t="s">
        <v>6</v>
      </c>
      <c r="E48" s="70"/>
      <c r="F48" s="41" t="s">
        <v>7</v>
      </c>
    </row>
    <row r="49" spans="1:6" ht="29.25" customHeight="1" x14ac:dyDescent="0.25">
      <c r="A49" s="16" t="s">
        <v>8</v>
      </c>
      <c r="B49" s="8">
        <v>12</v>
      </c>
      <c r="C49" s="2"/>
      <c r="D49" s="78">
        <f>B49*C49</f>
        <v>0</v>
      </c>
      <c r="E49" s="66"/>
      <c r="F49" s="35"/>
    </row>
    <row r="50" spans="1:6" ht="28.5" customHeight="1" thickBot="1" x14ac:dyDescent="0.3">
      <c r="A50" s="36" t="s">
        <v>9</v>
      </c>
      <c r="B50" s="37">
        <v>4</v>
      </c>
      <c r="C50" s="38"/>
      <c r="D50" s="78">
        <f>B50*C50</f>
        <v>0</v>
      </c>
      <c r="E50" s="73"/>
      <c r="F50" s="39"/>
    </row>
    <row r="51" spans="1:6" ht="39" customHeight="1" thickBot="1" x14ac:dyDescent="0.3">
      <c r="A51" s="96" t="s">
        <v>20</v>
      </c>
      <c r="B51" s="97"/>
      <c r="C51" s="97"/>
      <c r="D51" s="97"/>
      <c r="E51" s="97"/>
      <c r="F51" s="98"/>
    </row>
    <row r="52" spans="1:6" ht="15.75" customHeight="1" x14ac:dyDescent="0.25">
      <c r="A52" s="27" t="s">
        <v>3</v>
      </c>
      <c r="B52" s="25" t="s">
        <v>4</v>
      </c>
      <c r="C52" s="26" t="s">
        <v>5</v>
      </c>
      <c r="D52" s="26" t="s">
        <v>6</v>
      </c>
      <c r="E52" s="71"/>
      <c r="F52" s="28" t="s">
        <v>7</v>
      </c>
    </row>
    <row r="53" spans="1:6" ht="34.5" customHeight="1" x14ac:dyDescent="0.25">
      <c r="A53" s="16" t="s">
        <v>8</v>
      </c>
      <c r="B53" s="11">
        <v>10</v>
      </c>
      <c r="C53" s="7"/>
      <c r="D53" s="78">
        <f>B53*C53</f>
        <v>0</v>
      </c>
      <c r="E53" s="68"/>
      <c r="F53" s="29"/>
    </row>
    <row r="54" spans="1:6" ht="15" thickBot="1" x14ac:dyDescent="0.3">
      <c r="A54" s="17" t="s">
        <v>9</v>
      </c>
      <c r="B54" s="30">
        <v>2</v>
      </c>
      <c r="C54" s="31"/>
      <c r="D54" s="78">
        <f>B54*C54</f>
        <v>0</v>
      </c>
      <c r="E54" s="74"/>
      <c r="F54" s="32"/>
    </row>
    <row r="55" spans="1:6" ht="29.25" customHeight="1" thickBot="1" x14ac:dyDescent="0.3">
      <c r="A55" s="93" t="s">
        <v>21</v>
      </c>
      <c r="B55" s="94"/>
      <c r="C55" s="94"/>
      <c r="D55" s="94"/>
      <c r="E55" s="94"/>
      <c r="F55" s="95"/>
    </row>
    <row r="56" spans="1:6" ht="16" thickBot="1" x14ac:dyDescent="0.3">
      <c r="A56" s="99" t="s">
        <v>22</v>
      </c>
      <c r="B56" s="100"/>
      <c r="C56" s="100"/>
      <c r="D56" s="100"/>
      <c r="E56" s="100"/>
      <c r="F56" s="101"/>
    </row>
    <row r="57" spans="1:6" ht="33.75" customHeight="1" x14ac:dyDescent="0.25">
      <c r="A57" s="127" t="s">
        <v>23</v>
      </c>
      <c r="B57" s="128"/>
      <c r="C57" s="128"/>
      <c r="D57" s="128"/>
      <c r="E57" s="128"/>
      <c r="F57" s="129"/>
    </row>
    <row r="58" spans="1:6" ht="14.5" x14ac:dyDescent="0.25">
      <c r="A58" s="10" t="s">
        <v>3</v>
      </c>
      <c r="B58" s="1" t="s">
        <v>4</v>
      </c>
      <c r="C58" s="1" t="s">
        <v>5</v>
      </c>
      <c r="D58" s="1" t="s">
        <v>6</v>
      </c>
      <c r="E58" s="65"/>
      <c r="F58" s="3" t="s">
        <v>7</v>
      </c>
    </row>
    <row r="59" spans="1:6" ht="15.75" customHeight="1" x14ac:dyDescent="0.25">
      <c r="A59" s="16" t="s">
        <v>8</v>
      </c>
      <c r="B59" s="8">
        <v>16</v>
      </c>
      <c r="C59" s="2"/>
      <c r="D59" s="78">
        <f>B59*C59</f>
        <v>0</v>
      </c>
      <c r="E59" s="2"/>
      <c r="F59" s="2"/>
    </row>
    <row r="60" spans="1:6" ht="33.75" customHeight="1" x14ac:dyDescent="0.25">
      <c r="A60" s="18" t="s">
        <v>9</v>
      </c>
      <c r="B60" s="8">
        <v>2</v>
      </c>
      <c r="C60" s="2"/>
      <c r="D60" s="78">
        <f>B60*C60</f>
        <v>0</v>
      </c>
      <c r="E60" s="2"/>
      <c r="F60" s="2"/>
    </row>
    <row r="61" spans="1:6" ht="33" customHeight="1" x14ac:dyDescent="0.25">
      <c r="A61" s="89" t="s">
        <v>24</v>
      </c>
      <c r="B61" s="89"/>
      <c r="C61" s="89"/>
      <c r="D61" s="89"/>
      <c r="E61" s="89"/>
      <c r="F61" s="89"/>
    </row>
    <row r="62" spans="1:6" ht="14.5" x14ac:dyDescent="0.25">
      <c r="A62" s="19" t="s">
        <v>3</v>
      </c>
      <c r="B62" s="1" t="s">
        <v>4</v>
      </c>
      <c r="C62" s="8" t="s">
        <v>5</v>
      </c>
      <c r="D62" s="8" t="s">
        <v>6</v>
      </c>
      <c r="E62" s="8"/>
      <c r="F62" s="8" t="s">
        <v>7</v>
      </c>
    </row>
    <row r="63" spans="1:6" ht="15.75" customHeight="1" x14ac:dyDescent="0.25">
      <c r="A63" s="18" t="s">
        <v>8</v>
      </c>
      <c r="B63" s="11">
        <v>14</v>
      </c>
      <c r="C63" s="7"/>
      <c r="D63" s="78">
        <f>B63*C63</f>
        <v>0</v>
      </c>
      <c r="E63" s="7"/>
      <c r="F63" s="7"/>
    </row>
    <row r="64" spans="1:6" ht="29.25" customHeight="1" x14ac:dyDescent="0.25">
      <c r="A64" s="18" t="s">
        <v>9</v>
      </c>
      <c r="B64" s="11">
        <v>2</v>
      </c>
      <c r="C64" s="7"/>
      <c r="D64" s="78">
        <f>B64*C64</f>
        <v>0</v>
      </c>
      <c r="E64" s="7"/>
      <c r="F64" s="7"/>
    </row>
    <row r="65" spans="1:6" ht="32.25" customHeight="1" x14ac:dyDescent="0.25">
      <c r="A65" s="86" t="s">
        <v>25</v>
      </c>
      <c r="B65" s="86"/>
      <c r="C65" s="86"/>
      <c r="D65" s="86"/>
      <c r="E65" s="86"/>
      <c r="F65" s="86"/>
    </row>
    <row r="66" spans="1:6" ht="14.5" x14ac:dyDescent="0.25">
      <c r="A66" s="20" t="s">
        <v>3</v>
      </c>
      <c r="B66" s="1" t="s">
        <v>4</v>
      </c>
      <c r="C66" s="1" t="s">
        <v>5</v>
      </c>
      <c r="D66" s="1" t="s">
        <v>6</v>
      </c>
      <c r="E66" s="1"/>
      <c r="F66" s="1" t="s">
        <v>7</v>
      </c>
    </row>
    <row r="67" spans="1:6" ht="15.75" customHeight="1" x14ac:dyDescent="0.25">
      <c r="A67" s="18" t="s">
        <v>8</v>
      </c>
      <c r="B67" s="8">
        <v>16</v>
      </c>
      <c r="C67" s="2"/>
      <c r="D67" s="78">
        <f>B67*C67</f>
        <v>0</v>
      </c>
      <c r="E67" s="2"/>
      <c r="F67" s="2"/>
    </row>
    <row r="68" spans="1:6" ht="33" customHeight="1" x14ac:dyDescent="0.25">
      <c r="A68" s="18" t="s">
        <v>9</v>
      </c>
      <c r="B68" s="8">
        <v>2</v>
      </c>
      <c r="C68" s="2"/>
      <c r="D68" s="78">
        <f>B68*C68</f>
        <v>0</v>
      </c>
      <c r="E68" s="2"/>
      <c r="F68" s="2"/>
    </row>
    <row r="69" spans="1:6" ht="36.75" customHeight="1" x14ac:dyDescent="0.25">
      <c r="A69" s="89" t="s">
        <v>26</v>
      </c>
      <c r="B69" s="89"/>
      <c r="C69" s="89"/>
      <c r="D69" s="89"/>
      <c r="E69" s="89"/>
      <c r="F69" s="89"/>
    </row>
    <row r="70" spans="1:6" ht="14.5" x14ac:dyDescent="0.25">
      <c r="A70" s="19" t="s">
        <v>3</v>
      </c>
      <c r="B70" s="1" t="s">
        <v>4</v>
      </c>
      <c r="C70" s="8" t="s">
        <v>5</v>
      </c>
      <c r="D70" s="8" t="s">
        <v>6</v>
      </c>
      <c r="E70" s="8"/>
      <c r="F70" s="8" t="s">
        <v>7</v>
      </c>
    </row>
    <row r="71" spans="1:6" ht="14.5" x14ac:dyDescent="0.25">
      <c r="A71" s="18" t="s">
        <v>8</v>
      </c>
      <c r="B71" s="11">
        <v>14</v>
      </c>
      <c r="C71" s="7"/>
      <c r="D71" s="78">
        <f>B71*C71</f>
        <v>0</v>
      </c>
      <c r="E71" s="7"/>
      <c r="F71" s="7"/>
    </row>
    <row r="72" spans="1:6" ht="14.5" x14ac:dyDescent="0.25">
      <c r="A72" s="18" t="s">
        <v>9</v>
      </c>
      <c r="B72" s="11">
        <v>2</v>
      </c>
      <c r="C72" s="7"/>
      <c r="D72" s="78">
        <f>B72*C72</f>
        <v>0</v>
      </c>
      <c r="E72" s="7"/>
      <c r="F72" s="7"/>
    </row>
    <row r="73" spans="1:6" ht="33.75" customHeight="1" x14ac:dyDescent="0.25">
      <c r="A73" s="86" t="s">
        <v>27</v>
      </c>
      <c r="B73" s="86"/>
      <c r="C73" s="86"/>
      <c r="D73" s="86"/>
      <c r="E73" s="86"/>
      <c r="F73" s="86"/>
    </row>
    <row r="74" spans="1:6" ht="14.5" x14ac:dyDescent="0.25">
      <c r="A74" s="10" t="s">
        <v>3</v>
      </c>
      <c r="B74" s="1" t="s">
        <v>4</v>
      </c>
      <c r="C74" s="1" t="s">
        <v>5</v>
      </c>
      <c r="D74" s="1" t="s">
        <v>6</v>
      </c>
      <c r="E74" s="65"/>
      <c r="F74" s="3" t="s">
        <v>7</v>
      </c>
    </row>
    <row r="75" spans="1:6" ht="14.5" x14ac:dyDescent="0.25">
      <c r="A75" s="16" t="s">
        <v>8</v>
      </c>
      <c r="B75" s="8">
        <v>16</v>
      </c>
      <c r="C75" s="2"/>
      <c r="D75" s="78">
        <f>B75*C75</f>
        <v>0</v>
      </c>
      <c r="E75" s="2"/>
      <c r="F75" s="2"/>
    </row>
    <row r="76" spans="1:6" ht="15" thickBot="1" x14ac:dyDescent="0.3">
      <c r="A76" s="17" t="s">
        <v>9</v>
      </c>
      <c r="B76" s="8">
        <v>2</v>
      </c>
      <c r="C76" s="2"/>
      <c r="D76" s="78">
        <f>B76*C76</f>
        <v>0</v>
      </c>
      <c r="E76" s="2"/>
      <c r="F76" s="2"/>
    </row>
    <row r="77" spans="1:6" ht="33.75" customHeight="1" x14ac:dyDescent="0.25">
      <c r="A77" s="90" t="s">
        <v>28</v>
      </c>
      <c r="B77" s="91"/>
      <c r="C77" s="91"/>
      <c r="D77" s="91"/>
      <c r="E77" s="91"/>
      <c r="F77" s="92"/>
    </row>
    <row r="78" spans="1:6" ht="14.5" x14ac:dyDescent="0.25">
      <c r="A78" s="9" t="s">
        <v>3</v>
      </c>
      <c r="B78" s="1" t="s">
        <v>4</v>
      </c>
      <c r="C78" s="8" t="s">
        <v>5</v>
      </c>
      <c r="D78" s="8" t="s">
        <v>6</v>
      </c>
      <c r="E78" s="8"/>
      <c r="F78" s="8" t="s">
        <v>7</v>
      </c>
    </row>
    <row r="79" spans="1:6" ht="14.5" x14ac:dyDescent="0.25">
      <c r="A79" s="16" t="s">
        <v>8</v>
      </c>
      <c r="B79" s="11">
        <v>14</v>
      </c>
      <c r="C79" s="7"/>
      <c r="D79" s="78">
        <f>B79*C79</f>
        <v>0</v>
      </c>
      <c r="E79" s="7"/>
      <c r="F79" s="7"/>
    </row>
    <row r="80" spans="1:6" ht="14.5" x14ac:dyDescent="0.25">
      <c r="A80" s="18" t="s">
        <v>9</v>
      </c>
      <c r="B80" s="11">
        <v>2</v>
      </c>
      <c r="C80" s="7"/>
      <c r="D80" s="78">
        <f>B80*C80</f>
        <v>0</v>
      </c>
      <c r="E80" s="7"/>
      <c r="F80" s="7"/>
    </row>
    <row r="81" spans="1:6" ht="43.5" customHeight="1" x14ac:dyDescent="0.25">
      <c r="A81" s="86" t="s">
        <v>29</v>
      </c>
      <c r="B81" s="86"/>
      <c r="C81" s="86"/>
      <c r="D81" s="86"/>
      <c r="E81" s="86"/>
      <c r="F81" s="86"/>
    </row>
    <row r="82" spans="1:6" ht="14.5" x14ac:dyDescent="0.25">
      <c r="A82" s="20" t="s">
        <v>3</v>
      </c>
      <c r="B82" s="1" t="s">
        <v>4</v>
      </c>
      <c r="C82" s="1" t="s">
        <v>5</v>
      </c>
      <c r="D82" s="1" t="s">
        <v>6</v>
      </c>
      <c r="E82" s="1"/>
      <c r="F82" s="1" t="s">
        <v>7</v>
      </c>
    </row>
    <row r="83" spans="1:6" ht="14.5" x14ac:dyDescent="0.25">
      <c r="A83" s="18" t="s">
        <v>8</v>
      </c>
      <c r="B83" s="8">
        <v>16</v>
      </c>
      <c r="C83" s="2"/>
      <c r="D83" s="78">
        <f>B83*C83</f>
        <v>0</v>
      </c>
      <c r="E83" s="2"/>
      <c r="F83" s="2"/>
    </row>
    <row r="84" spans="1:6" ht="14.5" x14ac:dyDescent="0.25">
      <c r="A84" s="18" t="s">
        <v>9</v>
      </c>
      <c r="B84" s="8">
        <v>2</v>
      </c>
      <c r="C84" s="2"/>
      <c r="D84" s="78">
        <f>B84*C84</f>
        <v>0</v>
      </c>
      <c r="E84" s="2"/>
      <c r="F84" s="2"/>
    </row>
    <row r="85" spans="1:6" ht="36" customHeight="1" x14ac:dyDescent="0.25">
      <c r="A85" s="89" t="s">
        <v>30</v>
      </c>
      <c r="B85" s="89"/>
      <c r="C85" s="89"/>
      <c r="D85" s="89"/>
      <c r="E85" s="89"/>
      <c r="F85" s="89"/>
    </row>
    <row r="86" spans="1:6" ht="14.5" x14ac:dyDescent="0.25">
      <c r="A86" s="19" t="s">
        <v>3</v>
      </c>
      <c r="B86" s="1" t="s">
        <v>4</v>
      </c>
      <c r="C86" s="8" t="s">
        <v>5</v>
      </c>
      <c r="D86" s="8" t="s">
        <v>6</v>
      </c>
      <c r="E86" s="8"/>
      <c r="F86" s="8" t="s">
        <v>7</v>
      </c>
    </row>
    <row r="87" spans="1:6" ht="18.75" customHeight="1" x14ac:dyDescent="0.25">
      <c r="A87" s="18" t="s">
        <v>8</v>
      </c>
      <c r="B87" s="11">
        <v>14</v>
      </c>
      <c r="C87" s="7"/>
      <c r="D87" s="78">
        <f>B87*C87</f>
        <v>0</v>
      </c>
      <c r="E87" s="7"/>
      <c r="F87" s="7"/>
    </row>
    <row r="88" spans="1:6" ht="14.5" x14ac:dyDescent="0.25">
      <c r="A88" s="18" t="s">
        <v>9</v>
      </c>
      <c r="B88" s="11">
        <v>2</v>
      </c>
      <c r="C88" s="7"/>
      <c r="D88" s="78">
        <f>B88*C88</f>
        <v>0</v>
      </c>
      <c r="E88" s="7"/>
      <c r="F88" s="7"/>
    </row>
    <row r="89" spans="1:6" ht="32.25" customHeight="1" x14ac:dyDescent="0.25">
      <c r="A89" s="86" t="s">
        <v>31</v>
      </c>
      <c r="B89" s="86"/>
      <c r="C89" s="86"/>
      <c r="D89" s="86"/>
      <c r="E89" s="86"/>
      <c r="F89" s="86"/>
    </row>
    <row r="90" spans="1:6" ht="14.5" x14ac:dyDescent="0.25">
      <c r="A90" s="20" t="s">
        <v>3</v>
      </c>
      <c r="B90" s="1" t="s">
        <v>4</v>
      </c>
      <c r="C90" s="1" t="s">
        <v>5</v>
      </c>
      <c r="D90" s="1" t="s">
        <v>6</v>
      </c>
      <c r="E90" s="1"/>
      <c r="F90" s="1" t="s">
        <v>7</v>
      </c>
    </row>
    <row r="91" spans="1:6" ht="14.5" x14ac:dyDescent="0.25">
      <c r="A91" s="18" t="s">
        <v>8</v>
      </c>
      <c r="B91" s="8">
        <v>16</v>
      </c>
      <c r="C91" s="2"/>
      <c r="D91" s="78">
        <f>B91*C91</f>
        <v>0</v>
      </c>
      <c r="E91" s="2"/>
      <c r="F91" s="2"/>
    </row>
    <row r="92" spans="1:6" ht="14.5" x14ac:dyDescent="0.25">
      <c r="A92" s="18" t="s">
        <v>9</v>
      </c>
      <c r="B92" s="8">
        <v>2</v>
      </c>
      <c r="C92" s="2"/>
      <c r="D92" s="78">
        <f>B92*C92</f>
        <v>0</v>
      </c>
      <c r="E92" s="2"/>
      <c r="F92" s="2"/>
    </row>
    <row r="93" spans="1:6" ht="35.25" customHeight="1" x14ac:dyDescent="0.25">
      <c r="A93" s="89" t="s">
        <v>32</v>
      </c>
      <c r="B93" s="89"/>
      <c r="C93" s="89"/>
      <c r="D93" s="89"/>
      <c r="E93" s="89"/>
      <c r="F93" s="89"/>
    </row>
    <row r="94" spans="1:6" ht="14.5" x14ac:dyDescent="0.25">
      <c r="A94" s="19" t="s">
        <v>3</v>
      </c>
      <c r="B94" s="1" t="s">
        <v>4</v>
      </c>
      <c r="C94" s="8" t="s">
        <v>5</v>
      </c>
      <c r="D94" s="8" t="s">
        <v>6</v>
      </c>
      <c r="E94" s="8"/>
      <c r="F94" s="8" t="s">
        <v>7</v>
      </c>
    </row>
    <row r="95" spans="1:6" ht="14.5" x14ac:dyDescent="0.25">
      <c r="A95" s="18" t="s">
        <v>8</v>
      </c>
      <c r="B95" s="11">
        <v>14</v>
      </c>
      <c r="C95" s="7"/>
      <c r="D95" s="78">
        <f>B95*C95</f>
        <v>0</v>
      </c>
      <c r="E95" s="7"/>
      <c r="F95" s="7"/>
    </row>
    <row r="96" spans="1:6" ht="14.5" x14ac:dyDescent="0.25">
      <c r="A96" s="18" t="s">
        <v>9</v>
      </c>
      <c r="B96" s="11">
        <v>2</v>
      </c>
      <c r="C96" s="7"/>
      <c r="D96" s="78">
        <f>B96*C96</f>
        <v>0</v>
      </c>
      <c r="E96" s="7"/>
      <c r="F96" s="7"/>
    </row>
    <row r="97" spans="1:6" ht="30" customHeight="1" x14ac:dyDescent="0.25">
      <c r="A97" s="86" t="s">
        <v>33</v>
      </c>
      <c r="B97" s="86"/>
      <c r="C97" s="86"/>
      <c r="D97" s="86"/>
      <c r="E97" s="86"/>
      <c r="F97" s="86"/>
    </row>
    <row r="98" spans="1:6" ht="14.5" x14ac:dyDescent="0.25">
      <c r="A98" s="20" t="s">
        <v>3</v>
      </c>
      <c r="B98" s="1" t="s">
        <v>4</v>
      </c>
      <c r="C98" s="1" t="s">
        <v>5</v>
      </c>
      <c r="D98" s="1" t="s">
        <v>6</v>
      </c>
      <c r="E98" s="1"/>
      <c r="F98" s="1" t="s">
        <v>7</v>
      </c>
    </row>
    <row r="99" spans="1:6" ht="14.5" x14ac:dyDescent="0.25">
      <c r="A99" s="18" t="s">
        <v>8</v>
      </c>
      <c r="B99" s="8">
        <v>16</v>
      </c>
      <c r="C99" s="2"/>
      <c r="D99" s="78">
        <f>B99*C99</f>
        <v>0</v>
      </c>
      <c r="E99" s="2"/>
      <c r="F99" s="2"/>
    </row>
    <row r="100" spans="1:6" ht="22" customHeight="1" x14ac:dyDescent="0.25">
      <c r="A100" s="18" t="s">
        <v>9</v>
      </c>
      <c r="B100" s="55">
        <v>2</v>
      </c>
      <c r="C100" s="2"/>
      <c r="D100" s="78">
        <f>B100*C100</f>
        <v>0</v>
      </c>
      <c r="E100" s="2"/>
      <c r="F100" s="2"/>
    </row>
    <row r="101" spans="1:6" ht="34.5" customHeight="1" x14ac:dyDescent="0.25">
      <c r="A101" s="89" t="s">
        <v>34</v>
      </c>
      <c r="B101" s="89"/>
      <c r="C101" s="89"/>
      <c r="D101" s="89"/>
      <c r="E101" s="89"/>
      <c r="F101" s="89"/>
    </row>
    <row r="102" spans="1:6" ht="14.5" x14ac:dyDescent="0.25">
      <c r="A102" s="19" t="s">
        <v>3</v>
      </c>
      <c r="B102" s="1" t="s">
        <v>4</v>
      </c>
      <c r="C102" s="8" t="s">
        <v>5</v>
      </c>
      <c r="D102" s="8" t="s">
        <v>6</v>
      </c>
      <c r="E102" s="8"/>
      <c r="F102" s="8" t="s">
        <v>7</v>
      </c>
    </row>
    <row r="103" spans="1:6" ht="14.5" x14ac:dyDescent="0.25">
      <c r="A103" s="16" t="s">
        <v>8</v>
      </c>
      <c r="B103" s="11">
        <v>14</v>
      </c>
      <c r="C103" s="7"/>
      <c r="D103" s="78">
        <f>B103*C103</f>
        <v>0</v>
      </c>
      <c r="E103" s="7"/>
      <c r="F103" s="7"/>
    </row>
    <row r="104" spans="1:6" ht="14.5" x14ac:dyDescent="0.25">
      <c r="A104" s="18" t="s">
        <v>9</v>
      </c>
      <c r="B104" s="11">
        <v>2</v>
      </c>
      <c r="C104" s="7"/>
      <c r="D104" s="78">
        <f>B104*C104</f>
        <v>0</v>
      </c>
      <c r="E104" s="7"/>
      <c r="F104" s="7"/>
    </row>
    <row r="105" spans="1:6" ht="15" thickBot="1" x14ac:dyDescent="0.3">
      <c r="A105" s="21"/>
      <c r="B105" s="22"/>
      <c r="D105" s="12"/>
      <c r="E105" s="12"/>
      <c r="F105" s="12"/>
    </row>
    <row r="106" spans="1:6" ht="18.649999999999999" customHeight="1" thickBot="1" x14ac:dyDescent="0.3">
      <c r="A106" s="93" t="s">
        <v>35</v>
      </c>
      <c r="B106" s="94"/>
      <c r="C106" s="94"/>
      <c r="D106" s="94"/>
      <c r="E106" s="94"/>
      <c r="F106" s="95"/>
    </row>
    <row r="107" spans="1:6" ht="15.5" x14ac:dyDescent="0.25">
      <c r="A107" s="99" t="s">
        <v>36</v>
      </c>
      <c r="B107" s="100"/>
      <c r="C107" s="100"/>
      <c r="D107" s="100"/>
      <c r="E107" s="100"/>
      <c r="F107" s="101"/>
    </row>
    <row r="108" spans="1:6" ht="15.5" x14ac:dyDescent="0.25">
      <c r="A108" s="102" t="s">
        <v>37</v>
      </c>
      <c r="B108" s="91"/>
      <c r="C108" s="91"/>
      <c r="D108" s="91"/>
      <c r="E108" s="91"/>
      <c r="F108" s="103"/>
    </row>
    <row r="109" spans="1:6" ht="14.5" x14ac:dyDescent="0.25">
      <c r="A109" s="27" t="s">
        <v>3</v>
      </c>
      <c r="B109" s="1" t="s">
        <v>4</v>
      </c>
      <c r="C109" s="8" t="s">
        <v>5</v>
      </c>
      <c r="D109" s="8" t="s">
        <v>6</v>
      </c>
      <c r="E109" s="67"/>
      <c r="F109" s="49" t="s">
        <v>7</v>
      </c>
    </row>
    <row r="110" spans="1:6" ht="14.5" x14ac:dyDescent="0.25">
      <c r="A110" s="16" t="s">
        <v>8</v>
      </c>
      <c r="B110" s="8">
        <v>16</v>
      </c>
      <c r="C110" s="7"/>
      <c r="D110" s="78">
        <f>B110*C110</f>
        <v>0</v>
      </c>
      <c r="E110" s="68"/>
      <c r="F110" s="29"/>
    </row>
    <row r="111" spans="1:6" ht="14.5" x14ac:dyDescent="0.25">
      <c r="A111" s="16" t="s">
        <v>9</v>
      </c>
      <c r="B111" s="8">
        <v>2</v>
      </c>
      <c r="C111" s="7"/>
      <c r="D111" s="78">
        <f>B111*C111</f>
        <v>0</v>
      </c>
      <c r="E111" s="68"/>
      <c r="F111" s="29"/>
    </row>
    <row r="112" spans="1:6" ht="15.5" x14ac:dyDescent="0.25">
      <c r="A112" s="85" t="s">
        <v>38</v>
      </c>
      <c r="B112" s="86"/>
      <c r="C112" s="86"/>
      <c r="D112" s="86"/>
      <c r="E112" s="87"/>
      <c r="F112" s="88"/>
    </row>
    <row r="113" spans="1:6" ht="14.5" x14ac:dyDescent="0.25">
      <c r="A113" s="10" t="s">
        <v>3</v>
      </c>
      <c r="B113" s="1" t="s">
        <v>4</v>
      </c>
      <c r="C113" s="1" t="s">
        <v>5</v>
      </c>
      <c r="D113" s="1" t="s">
        <v>6</v>
      </c>
      <c r="E113" s="65"/>
      <c r="F113" s="3" t="s">
        <v>7</v>
      </c>
    </row>
    <row r="114" spans="1:6" ht="14.5" x14ac:dyDescent="0.25">
      <c r="A114" s="16" t="s">
        <v>8</v>
      </c>
      <c r="B114" s="11">
        <v>14</v>
      </c>
      <c r="C114" s="2"/>
      <c r="D114" s="78">
        <f>B114*C114</f>
        <v>0</v>
      </c>
      <c r="E114" s="66"/>
      <c r="F114" s="35"/>
    </row>
    <row r="115" spans="1:6" ht="14.5" x14ac:dyDescent="0.25">
      <c r="A115" s="16" t="s">
        <v>9</v>
      </c>
      <c r="B115" s="11">
        <v>2</v>
      </c>
      <c r="C115" s="2"/>
      <c r="D115" s="78">
        <f>B115*C115</f>
        <v>0</v>
      </c>
      <c r="E115" s="66"/>
      <c r="F115" s="35"/>
    </row>
    <row r="116" spans="1:6" ht="15.5" x14ac:dyDescent="0.25">
      <c r="A116" s="85" t="s">
        <v>39</v>
      </c>
      <c r="B116" s="86"/>
      <c r="C116" s="86"/>
      <c r="D116" s="86"/>
      <c r="E116" s="87"/>
      <c r="F116" s="88"/>
    </row>
    <row r="117" spans="1:6" ht="14.5" x14ac:dyDescent="0.25">
      <c r="A117" s="10" t="s">
        <v>3</v>
      </c>
      <c r="B117" s="1" t="s">
        <v>4</v>
      </c>
      <c r="C117" s="1" t="s">
        <v>5</v>
      </c>
      <c r="D117" s="1" t="s">
        <v>6</v>
      </c>
      <c r="E117" s="65"/>
      <c r="F117" s="3" t="s">
        <v>7</v>
      </c>
    </row>
    <row r="118" spans="1:6" ht="14.5" x14ac:dyDescent="0.25">
      <c r="A118" s="16" t="s">
        <v>8</v>
      </c>
      <c r="B118" s="11">
        <v>14</v>
      </c>
      <c r="C118" s="2"/>
      <c r="D118" s="78">
        <f>B118*C118</f>
        <v>0</v>
      </c>
      <c r="E118" s="66"/>
      <c r="F118" s="35"/>
    </row>
    <row r="119" spans="1:6" ht="15" thickBot="1" x14ac:dyDescent="0.3">
      <c r="A119" s="36" t="s">
        <v>9</v>
      </c>
      <c r="B119" s="30">
        <v>2</v>
      </c>
      <c r="C119" s="38"/>
      <c r="D119" s="79">
        <f>B119*C119</f>
        <v>0</v>
      </c>
      <c r="E119" s="73"/>
      <c r="F119" s="39"/>
    </row>
    <row r="120" spans="1:6" ht="14.5" x14ac:dyDescent="0.35">
      <c r="A120" s="4"/>
      <c r="B120" s="5"/>
      <c r="C120" s="5"/>
      <c r="D120" s="5"/>
      <c r="E120" s="5"/>
      <c r="F120" s="5"/>
    </row>
    <row r="121" spans="1:6" ht="14.5" x14ac:dyDescent="0.35">
      <c r="A121" s="4"/>
      <c r="B121" s="5"/>
      <c r="C121" s="5"/>
      <c r="D121" s="5"/>
      <c r="E121" s="5"/>
      <c r="F121" s="5"/>
    </row>
    <row r="122" spans="1:6" ht="13.5" thickBot="1" x14ac:dyDescent="0.35">
      <c r="A122" s="6"/>
    </row>
    <row r="123" spans="1:6" ht="40.5" customHeight="1" x14ac:dyDescent="0.25">
      <c r="A123" s="114" t="s">
        <v>40</v>
      </c>
      <c r="B123" s="115"/>
      <c r="C123" s="115"/>
      <c r="D123" s="115"/>
      <c r="E123" s="116"/>
      <c r="F123" s="117"/>
    </row>
    <row r="124" spans="1:6" ht="43.5" x14ac:dyDescent="0.25">
      <c r="A124" s="57" t="s">
        <v>41</v>
      </c>
      <c r="B124" s="1" t="s">
        <v>4</v>
      </c>
      <c r="C124" s="14" t="s">
        <v>42</v>
      </c>
      <c r="D124" s="56" t="s">
        <v>43</v>
      </c>
      <c r="E124" s="76"/>
      <c r="F124" s="58" t="s">
        <v>7</v>
      </c>
    </row>
    <row r="125" spans="1:6" ht="58" x14ac:dyDescent="0.35">
      <c r="A125" s="59" t="s">
        <v>44</v>
      </c>
      <c r="B125" s="2">
        <v>200</v>
      </c>
      <c r="C125" s="13"/>
      <c r="D125" s="78">
        <f>B125*C125</f>
        <v>0</v>
      </c>
      <c r="E125" s="68"/>
      <c r="F125" s="29"/>
    </row>
    <row r="126" spans="1:6" ht="14.5" x14ac:dyDescent="0.25">
      <c r="A126" s="60" t="s">
        <v>45</v>
      </c>
      <c r="B126" s="2">
        <v>20</v>
      </c>
      <c r="C126" s="2"/>
      <c r="D126" s="78">
        <f t="shared" ref="D126:D128" si="0">B126*C126</f>
        <v>0</v>
      </c>
      <c r="E126" s="68"/>
      <c r="F126" s="29"/>
    </row>
    <row r="127" spans="1:6" ht="29" x14ac:dyDescent="0.25">
      <c r="A127" s="61" t="s">
        <v>46</v>
      </c>
      <c r="B127" s="2">
        <v>10</v>
      </c>
      <c r="C127" s="2"/>
      <c r="D127" s="78">
        <f t="shared" si="0"/>
        <v>0</v>
      </c>
      <c r="E127" s="68"/>
      <c r="F127" s="29"/>
    </row>
    <row r="128" spans="1:6" ht="14.5" x14ac:dyDescent="0.35">
      <c r="A128" s="59" t="s">
        <v>47</v>
      </c>
      <c r="B128" s="2">
        <v>10</v>
      </c>
      <c r="C128" s="2"/>
      <c r="D128" s="78">
        <f t="shared" si="0"/>
        <v>0</v>
      </c>
      <c r="E128" s="68"/>
      <c r="F128" s="29"/>
    </row>
    <row r="129" spans="1:6" ht="58" x14ac:dyDescent="0.35">
      <c r="A129" s="59" t="s">
        <v>48</v>
      </c>
      <c r="B129" s="2">
        <v>150</v>
      </c>
      <c r="C129" s="7"/>
      <c r="D129" s="78">
        <f>B129*C129</f>
        <v>0</v>
      </c>
      <c r="E129" s="68"/>
      <c r="F129" s="29"/>
    </row>
    <row r="130" spans="1:6" ht="15" thickBot="1" x14ac:dyDescent="0.4">
      <c r="A130" s="62" t="s">
        <v>49</v>
      </c>
      <c r="B130" s="63">
        <v>10</v>
      </c>
      <c r="C130" s="64"/>
      <c r="D130" s="80">
        <f>B130*C130</f>
        <v>0</v>
      </c>
      <c r="E130" s="74"/>
      <c r="F130" s="32"/>
    </row>
    <row r="131" spans="1:6" ht="13" thickBot="1" x14ac:dyDescent="0.3"/>
    <row r="132" spans="1:6" ht="13.5" thickBot="1" x14ac:dyDescent="0.3">
      <c r="A132" s="82" t="s">
        <v>54</v>
      </c>
      <c r="B132" s="83"/>
      <c r="C132" s="84"/>
      <c r="D132" s="81">
        <f>D9+D10+D13+D14+D17+D18+D21+D22+D25+D26+D29+D30+D33+D34+D37+D38+D41+D42+D45+D46+D49+D50+D53+D54+D59+D60+D63+D64+D67+D68+D71+D72+D75+D76+D79+D80+D83+D84+D87+D88+D91+D92+D95+D96+D99+D100+D103+D104+D110+D111+D114+D115+D118+D119+D125+D126+D127+D128+D129+D130</f>
        <v>0</v>
      </c>
      <c r="E132" s="81"/>
      <c r="F132" s="81"/>
    </row>
  </sheetData>
  <mergeCells count="38">
    <mergeCell ref="A3:F3"/>
    <mergeCell ref="A4:F4"/>
    <mergeCell ref="A123:F123"/>
    <mergeCell ref="A1:F1"/>
    <mergeCell ref="A2:F2"/>
    <mergeCell ref="A5:F5"/>
    <mergeCell ref="A6:F6"/>
    <mergeCell ref="A7:F7"/>
    <mergeCell ref="A81:F81"/>
    <mergeCell ref="A11:F11"/>
    <mergeCell ref="A116:F116"/>
    <mergeCell ref="A15:F15"/>
    <mergeCell ref="A19:F19"/>
    <mergeCell ref="A23:F23"/>
    <mergeCell ref="A27:F27"/>
    <mergeCell ref="A57:F57"/>
    <mergeCell ref="A51:F51"/>
    <mergeCell ref="A56:F56"/>
    <mergeCell ref="A107:F107"/>
    <mergeCell ref="A108:F108"/>
    <mergeCell ref="A31:F31"/>
    <mergeCell ref="A35:F35"/>
    <mergeCell ref="A55:F55"/>
    <mergeCell ref="A39:F39"/>
    <mergeCell ref="A43:F43"/>
    <mergeCell ref="A47:F47"/>
    <mergeCell ref="A112:F112"/>
    <mergeCell ref="A61:F61"/>
    <mergeCell ref="A65:F65"/>
    <mergeCell ref="A69:F69"/>
    <mergeCell ref="A73:F73"/>
    <mergeCell ref="A77:F77"/>
    <mergeCell ref="A89:F89"/>
    <mergeCell ref="A93:F93"/>
    <mergeCell ref="A97:F97"/>
    <mergeCell ref="A101:F101"/>
    <mergeCell ref="A85:F85"/>
    <mergeCell ref="A106:F106"/>
  </mergeCells>
  <phoneticPr fontId="3" type="noConversion"/>
  <printOptions horizontalCentered="1" verticalCentered="1"/>
  <pageMargins left="0.7" right="0.7" top="0.75" bottom="0.75" header="0.3" footer="0.3"/>
  <pageSetup paperSize="9" scale="88" orientation="landscape" r:id="rId1"/>
  <headerFooter>
    <oddHeader>&amp;LUniversité Paris 1 Panthéon-Sorbonne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5FCDC94-5A84-43B3-B007-AD066587FC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B0852D-B6AF-4C5B-B949-CC05DE5CB5E6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</ds:schemaRefs>
</ds:datastoreItem>
</file>

<file path=customXml/itemProps3.xml><?xml version="1.0" encoding="utf-8"?>
<ds:datastoreItem xmlns:ds="http://schemas.openxmlformats.org/officeDocument/2006/customXml" ds:itemID="{FA24757D-66CB-47AD-B76B-813EB194ABF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D78D62F-602B-448F-A796-EC67DB423D4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 DQE</vt:lpstr>
    </vt:vector>
  </TitlesOfParts>
  <Manager/>
  <Company>sig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</dc:creator>
  <cp:keywords/>
  <dc:description/>
  <cp:lastModifiedBy>Caroline Diot</cp:lastModifiedBy>
  <cp:revision/>
  <dcterms:created xsi:type="dcterms:W3CDTF">2012-07-25T13:50:50Z</dcterms:created>
  <dcterms:modified xsi:type="dcterms:W3CDTF">2025-10-13T08:44:37Z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Constance Michel</vt:lpwstr>
  </property>
  <property fmtid="{D5CDD505-2E9C-101B-9397-08002B2CF9AE}" pid="3" name="Order">
    <vt:lpwstr>25842600.0000000</vt:lpwstr>
  </property>
  <property fmtid="{D5CDD505-2E9C-101B-9397-08002B2CF9AE}" pid="4" name="display_urn:schemas-microsoft-com:office:office#Author">
    <vt:lpwstr>Constance Michel</vt:lpwstr>
  </property>
  <property fmtid="{D5CDD505-2E9C-101B-9397-08002B2CF9AE}" pid="5" name="lcf76f155ced4ddcb4097134ff3c332f">
    <vt:lpwstr/>
  </property>
  <property fmtid="{D5CDD505-2E9C-101B-9397-08002B2CF9AE}" pid="6" name="TaxCatchAll">
    <vt:lpwstr/>
  </property>
  <property fmtid="{D5CDD505-2E9C-101B-9397-08002B2CF9AE}" pid="7" name="MSIP_Label_d5c20be7-c3a5-46e3-9158-fa8a02ce2395_Enabled">
    <vt:lpwstr>true</vt:lpwstr>
  </property>
  <property fmtid="{D5CDD505-2E9C-101B-9397-08002B2CF9AE}" pid="8" name="MSIP_Label_d5c20be7-c3a5-46e3-9158-fa8a02ce2395_SetDate">
    <vt:lpwstr>2025-09-10T15:49:24Z</vt:lpwstr>
  </property>
  <property fmtid="{D5CDD505-2E9C-101B-9397-08002B2CF9AE}" pid="9" name="MSIP_Label_d5c20be7-c3a5-46e3-9158-fa8a02ce2395_Method">
    <vt:lpwstr>Standard</vt:lpwstr>
  </property>
  <property fmtid="{D5CDD505-2E9C-101B-9397-08002B2CF9AE}" pid="10" name="MSIP_Label_d5c20be7-c3a5-46e3-9158-fa8a02ce2395_Name">
    <vt:lpwstr>defa4170-0d19-0005-0004-bc88714345d2</vt:lpwstr>
  </property>
  <property fmtid="{D5CDD505-2E9C-101B-9397-08002B2CF9AE}" pid="11" name="MSIP_Label_d5c20be7-c3a5-46e3-9158-fa8a02ce2395_SiteId">
    <vt:lpwstr>8c6f9078-037e-4261-a583-52a944e55f7f</vt:lpwstr>
  </property>
  <property fmtid="{D5CDD505-2E9C-101B-9397-08002B2CF9AE}" pid="12" name="MSIP_Label_d5c20be7-c3a5-46e3-9158-fa8a02ce2395_ActionId">
    <vt:lpwstr>de24e5df-307f-4c78-985d-152472d94bb3</vt:lpwstr>
  </property>
  <property fmtid="{D5CDD505-2E9C-101B-9397-08002B2CF9AE}" pid="13" name="MSIP_Label_d5c20be7-c3a5-46e3-9158-fa8a02ce2395_ContentBits">
    <vt:lpwstr>0</vt:lpwstr>
  </property>
  <property fmtid="{D5CDD505-2E9C-101B-9397-08002B2CF9AE}" pid="14" name="MediaServiceImageTags">
    <vt:lpwstr/>
  </property>
  <property fmtid="{D5CDD505-2E9C-101B-9397-08002B2CF9AE}" pid="15" name="ContentTypeId">
    <vt:lpwstr>0x010100A3C541635838714AA5F72EFBE1E2B30B</vt:lpwstr>
  </property>
</Properties>
</file>